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athy\For website\Reference substances\"/>
    </mc:Choice>
  </mc:AlternateContent>
  <bookViews>
    <workbookView xWindow="0" yWindow="0" windowWidth="28800" windowHeight="12210"/>
  </bookViews>
  <sheets>
    <sheet name="HBDB Table 3" sheetId="1" r:id="rId1"/>
  </sheets>
  <definedNames>
    <definedName name="_xlnm._FilterDatabase" localSheetId="0" hidden="1">'HBDB Table 3'!$A$1:$S$50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'HBDB Table 3'!$1:$1</definedName>
    <definedName name="xx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xx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0" i="1" l="1"/>
  <c r="F50" i="1"/>
  <c r="Q49" i="1"/>
  <c r="F49" i="1"/>
  <c r="Q48" i="1"/>
  <c r="F48" i="1"/>
  <c r="Q47" i="1"/>
  <c r="F47" i="1"/>
  <c r="Q46" i="1"/>
  <c r="F46" i="1"/>
  <c r="Q45" i="1"/>
  <c r="F45" i="1"/>
  <c r="Q44" i="1"/>
  <c r="F44" i="1"/>
  <c r="F43" i="1"/>
  <c r="F42" i="1"/>
  <c r="Q41" i="1"/>
  <c r="F41" i="1"/>
  <c r="Q40" i="1"/>
  <c r="F40" i="1"/>
  <c r="Q39" i="1"/>
  <c r="F39" i="1"/>
  <c r="Q38" i="1"/>
  <c r="F38" i="1"/>
  <c r="Q37" i="1"/>
  <c r="F37" i="1"/>
  <c r="Q36" i="1"/>
  <c r="F36" i="1"/>
  <c r="Q35" i="1"/>
  <c r="F35" i="1"/>
  <c r="F34" i="1"/>
  <c r="Q33" i="1"/>
  <c r="F33" i="1"/>
  <c r="Q32" i="1"/>
  <c r="F32" i="1"/>
  <c r="Q31" i="1"/>
  <c r="Q30" i="1"/>
  <c r="F30" i="1"/>
  <c r="Q29" i="1"/>
  <c r="F29" i="1"/>
  <c r="Q28" i="1"/>
  <c r="F28" i="1"/>
  <c r="Q27" i="1"/>
  <c r="F27" i="1"/>
  <c r="Q26" i="1"/>
  <c r="F26" i="1"/>
  <c r="Q25" i="1"/>
  <c r="F25" i="1"/>
  <c r="Q24" i="1"/>
  <c r="F24" i="1"/>
  <c r="Q23" i="1"/>
  <c r="F23" i="1"/>
  <c r="Q22" i="1"/>
  <c r="F22" i="1"/>
  <c r="Q21" i="1"/>
  <c r="F21" i="1"/>
  <c r="Q20" i="1"/>
  <c r="F20" i="1"/>
  <c r="Q19" i="1"/>
  <c r="F19" i="1"/>
  <c r="Q18" i="1"/>
  <c r="F18" i="1"/>
  <c r="Q17" i="1"/>
  <c r="F17" i="1"/>
  <c r="Q16" i="1"/>
  <c r="F16" i="1"/>
  <c r="Q15" i="1"/>
  <c r="F15" i="1"/>
  <c r="Q14" i="1"/>
  <c r="F14" i="1"/>
  <c r="Q13" i="1"/>
  <c r="F13" i="1"/>
  <c r="Q12" i="1"/>
  <c r="F12" i="1"/>
  <c r="Q11" i="1"/>
  <c r="F11" i="1"/>
  <c r="Q10" i="1"/>
  <c r="F10" i="1"/>
  <c r="Q9" i="1"/>
  <c r="F9" i="1"/>
  <c r="Q8" i="1"/>
  <c r="F8" i="1"/>
  <c r="Q7" i="1"/>
  <c r="F7" i="1"/>
  <c r="Q6" i="1"/>
  <c r="F6" i="1"/>
  <c r="Q5" i="1"/>
  <c r="F5" i="1"/>
  <c r="Q4" i="1"/>
  <c r="F4" i="1"/>
  <c r="Q3" i="1"/>
  <c r="F3" i="1"/>
  <c r="Q2" i="1"/>
  <c r="F2" i="1"/>
</calcChain>
</file>

<file path=xl/sharedStrings.xml><?xml version="1.0" encoding="utf-8"?>
<sst xmlns="http://schemas.openxmlformats.org/spreadsheetml/2006/main" count="280" uniqueCount="118">
  <si>
    <t>Chemical Name</t>
  </si>
  <si>
    <t>CAS</t>
  </si>
  <si>
    <t>Androgenic in HB</t>
  </si>
  <si>
    <t>Anti-androgenic in HB</t>
  </si>
  <si>
    <t>NE in HB</t>
  </si>
  <si>
    <t>Total HB studies</t>
  </si>
  <si>
    <t>disagreement in &gt;1 HB</t>
  </si>
  <si>
    <t>Tested in other in vivo study</t>
  </si>
  <si>
    <t>Androgenic in HB and other</t>
  </si>
  <si>
    <t>Anti-androgenic in HB and other</t>
  </si>
  <si>
    <t>Anti-androgenic in HB; NE in other</t>
  </si>
  <si>
    <t xml:space="preserve">NE in HB,  Anti-androgenic in other </t>
  </si>
  <si>
    <t>Negative in HB and other</t>
  </si>
  <si>
    <r>
      <t xml:space="preserve"> </t>
    </r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>1 HB and other in vivo</t>
    </r>
  </si>
  <si>
    <r>
      <t xml:space="preserve">Agreement between </t>
    </r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>2 HB</t>
    </r>
  </si>
  <si>
    <t>Agreement between HB and other in vivo</t>
  </si>
  <si>
    <r>
      <t xml:space="preserve">Consistent in vivo results (based on agreement between </t>
    </r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>2HB and HB and other in vivo)</t>
    </r>
  </si>
  <si>
    <t>Disagreement between HB and other in vivo</t>
  </si>
  <si>
    <t>disagreement in vivo (&gt;1HB or HB and other)</t>
  </si>
  <si>
    <t>17-methyl testosterone</t>
  </si>
  <si>
    <t>58-18-4</t>
  </si>
  <si>
    <t>x</t>
  </si>
  <si>
    <t>methyl-1-testosterone</t>
  </si>
  <si>
    <t>65-04-3</t>
  </si>
  <si>
    <t>trenbolone</t>
  </si>
  <si>
    <t>10161-33-8</t>
  </si>
  <si>
    <t>testosterone</t>
  </si>
  <si>
    <t>58-22-0</t>
  </si>
  <si>
    <t>testosterone propionate</t>
  </si>
  <si>
    <t>57-85-2</t>
  </si>
  <si>
    <t>benfluralin</t>
  </si>
  <si>
    <t>1861-40-1</t>
  </si>
  <si>
    <t>beta-cyfluthrin*</t>
  </si>
  <si>
    <t>68359-37-5</t>
  </si>
  <si>
    <t>bis(2-ethylhexyl) phthalate (DEHP)</t>
  </si>
  <si>
    <t>117-81-7</t>
  </si>
  <si>
    <t>cyfluthrin</t>
  </si>
  <si>
    <t>(x)</t>
  </si>
  <si>
    <t>DE-71</t>
  </si>
  <si>
    <t>32534-81-9</t>
  </si>
  <si>
    <t>dibutyl phthalate (DBP)</t>
  </si>
  <si>
    <t>84-74-2</t>
  </si>
  <si>
    <t>ethoprop</t>
  </si>
  <si>
    <t>13194-48-4</t>
  </si>
  <si>
    <t>fenarimol</t>
  </si>
  <si>
    <t>60168-88-9</t>
  </si>
  <si>
    <t>fenbutatin oxide</t>
  </si>
  <si>
    <t>13356-08-6</t>
  </si>
  <si>
    <t>finasteride</t>
  </si>
  <si>
    <t>98319-26-7</t>
  </si>
  <si>
    <t>flutamide</t>
  </si>
  <si>
    <t>13311-84-7</t>
  </si>
  <si>
    <t>iprodione</t>
  </si>
  <si>
    <t>36734-19-7</t>
  </si>
  <si>
    <t>linuron</t>
  </si>
  <si>
    <t>330-55-2</t>
  </si>
  <si>
    <t>metolachlor</t>
  </si>
  <si>
    <t>51218-45-2</t>
  </si>
  <si>
    <t>noflurazon</t>
  </si>
  <si>
    <t>27314-13-2</t>
  </si>
  <si>
    <t>p,p'-DDE</t>
  </si>
  <si>
    <t>72-55-9</t>
  </si>
  <si>
    <t>permethrin</t>
  </si>
  <si>
    <t>52645-53-1</t>
  </si>
  <si>
    <t>prochloraz</t>
  </si>
  <si>
    <t>67747-09-5</t>
  </si>
  <si>
    <t>procymidone</t>
  </si>
  <si>
    <t>32809-16-8</t>
  </si>
  <si>
    <t>pronamide</t>
  </si>
  <si>
    <t>23950-58-5</t>
  </si>
  <si>
    <t>propargite</t>
  </si>
  <si>
    <t>2312-35-8</t>
  </si>
  <si>
    <t>trifluralin</t>
  </si>
  <si>
    <t>1582-09-8</t>
  </si>
  <si>
    <t>vinclozolin</t>
  </si>
  <si>
    <t>50471-44-8</t>
  </si>
  <si>
    <t>3-(dibutylamino)phenol</t>
  </si>
  <si>
    <t>43141-69-1</t>
  </si>
  <si>
    <t>3-amino-1,2,4-triazole</t>
  </si>
  <si>
    <t>61-82-5</t>
  </si>
  <si>
    <t>2,4 -dinitrophenol</t>
  </si>
  <si>
    <t>51-28-5</t>
  </si>
  <si>
    <t>4,4'-butylidenebis(2-tert-butyl-5-methylphenol)</t>
  </si>
  <si>
    <t>85-60-9</t>
  </si>
  <si>
    <t>4-nonylphenol</t>
  </si>
  <si>
    <t>25154-52-3</t>
  </si>
  <si>
    <t>abamectin</t>
  </si>
  <si>
    <t>71751-41-2</t>
  </si>
  <si>
    <t>acetone</t>
  </si>
  <si>
    <t>67-64-1</t>
  </si>
  <si>
    <t>carbofuran</t>
  </si>
  <si>
    <t>1563-66-2</t>
  </si>
  <si>
    <t>chlorothalonil</t>
  </si>
  <si>
    <t>1897-45-6</t>
  </si>
  <si>
    <t>chlorpyrifos</t>
  </si>
  <si>
    <t>2921-88-2</t>
  </si>
  <si>
    <t>esfenvalerate</t>
  </si>
  <si>
    <t>66230-04-4</t>
  </si>
  <si>
    <t>flutolanil</t>
  </si>
  <si>
    <t>66332-96-5</t>
  </si>
  <si>
    <t>folpet</t>
  </si>
  <si>
    <t>133-07-3</t>
  </si>
  <si>
    <t>glyphosate</t>
  </si>
  <si>
    <t>1071-83-6</t>
  </si>
  <si>
    <t>metalayl</t>
  </si>
  <si>
    <t>57837-19-1</t>
  </si>
  <si>
    <t>methomyl</t>
  </si>
  <si>
    <t>16752-77-5</t>
  </si>
  <si>
    <t>metribuzin</t>
  </si>
  <si>
    <t>21087-64-9</t>
  </si>
  <si>
    <t>mgk-264</t>
  </si>
  <si>
    <t>113-48-4</t>
  </si>
  <si>
    <t>oxamyl</t>
  </si>
  <si>
    <t>23135-22-0</t>
  </si>
  <si>
    <t>PCNB</t>
  </si>
  <si>
    <t>82-68-8</t>
  </si>
  <si>
    <t>tetrachlorvinfos</t>
  </si>
  <si>
    <t>22248-79-9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</si>
</sst>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CAF9A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0" applyFont="1" applyFill="1" applyAlignment="1">
      <alignment horizontal="center" vertical="top" textRotation="90" wrapText="1"/>
    </xf>
    <xf numFmtId="0" fontId="2" fillId="0" borderId="1" xfId="0" applyFont="1" applyFill="1" applyBorder="1" applyAlignment="1">
      <alignment horizontal="center" vertical="top" textRotation="90"/>
    </xf>
    <xf numFmtId="0" fontId="2" fillId="0" borderId="0" xfId="0" applyFont="1" applyFill="1" applyBorder="1" applyAlignment="1">
      <alignment horizontal="left" vertical="top" textRotation="90"/>
    </xf>
    <xf numFmtId="0" fontId="2" fillId="0" borderId="2" xfId="0" applyFont="1" applyFill="1" applyBorder="1" applyAlignment="1">
      <alignment horizontal="left" vertical="top" textRotation="90"/>
    </xf>
    <xf numFmtId="0" fontId="2" fillId="0" borderId="0" xfId="0" applyFont="1" applyFill="1" applyBorder="1" applyAlignment="1">
      <alignment horizontal="center" vertical="top" textRotation="90"/>
    </xf>
    <xf numFmtId="0" fontId="2" fillId="0" borderId="2" xfId="0" applyFont="1" applyFill="1" applyBorder="1" applyAlignment="1">
      <alignment horizontal="center" vertical="top" textRotation="90"/>
    </xf>
    <xf numFmtId="0" fontId="2" fillId="0" borderId="0" xfId="0" applyFont="1" applyFill="1" applyBorder="1" applyAlignment="1">
      <alignment horizontal="center" vertical="top" textRotation="90" wrapText="1"/>
    </xf>
    <xf numFmtId="0" fontId="2" fillId="0" borderId="0" xfId="0" applyFont="1" applyFill="1" applyAlignment="1">
      <alignment horizontal="center" vertical="top" textRotation="90"/>
    </xf>
    <xf numFmtId="0" fontId="0" fillId="2" borderId="0" xfId="0" applyFill="1" applyAlignment="1">
      <alignment wrapText="1"/>
    </xf>
    <xf numFmtId="0" fontId="0" fillId="2" borderId="1" xfId="0" applyFill="1" applyBorder="1"/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0" fillId="2" borderId="0" xfId="0" applyFont="1" applyFill="1" applyAlignment="1">
      <alignment wrapText="1"/>
    </xf>
    <xf numFmtId="0" fontId="0" fillId="2" borderId="1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0" borderId="0" xfId="0" applyFont="1" applyFill="1"/>
    <xf numFmtId="0" fontId="0" fillId="3" borderId="0" xfId="0" applyFont="1" applyFill="1" applyAlignment="1">
      <alignment wrapText="1"/>
    </xf>
    <xf numFmtId="0" fontId="0" fillId="3" borderId="1" xfId="0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NumberFormat="1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ill="1" applyAlignment="1">
      <alignment wrapText="1"/>
    </xf>
    <xf numFmtId="0" fontId="1" fillId="3" borderId="0" xfId="1" applyFill="1"/>
    <xf numFmtId="0" fontId="0" fillId="3" borderId="0" xfId="0" applyFill="1" applyBorder="1" applyAlignment="1">
      <alignment horizontal="left"/>
    </xf>
    <xf numFmtId="0" fontId="0" fillId="3" borderId="0" xfId="0" applyNumberForma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0" fillId="3" borderId="2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>
      <alignment horizontal="center"/>
    </xf>
    <xf numFmtId="0" fontId="4" fillId="3" borderId="0" xfId="0" applyFont="1" applyFill="1"/>
    <xf numFmtId="0" fontId="0" fillId="4" borderId="0" xfId="0" applyFill="1" applyAlignment="1">
      <alignment wrapText="1"/>
    </xf>
    <xf numFmtId="0" fontId="1" fillId="4" borderId="0" xfId="1" applyFill="1"/>
    <xf numFmtId="0" fontId="0" fillId="4" borderId="0" xfId="0" applyFill="1" applyBorder="1" applyAlignment="1">
      <alignment horizontal="left"/>
    </xf>
    <xf numFmtId="0" fontId="0" fillId="4" borderId="2" xfId="0" applyNumberFormat="1" applyFill="1" applyBorder="1" applyAlignment="1">
      <alignment horizontal="left"/>
    </xf>
    <xf numFmtId="0" fontId="0" fillId="4" borderId="0" xfId="0" applyNumberFormat="1" applyFill="1" applyBorder="1" applyAlignment="1">
      <alignment horizontal="left"/>
    </xf>
    <xf numFmtId="0" fontId="0" fillId="4" borderId="0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0" fillId="4" borderId="0" xfId="0" applyFill="1"/>
    <xf numFmtId="0" fontId="0" fillId="4" borderId="2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ont="1" applyFill="1" applyAlignment="1">
      <alignment wrapText="1"/>
    </xf>
    <xf numFmtId="0" fontId="2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ont="1" applyFill="1" applyBorder="1"/>
    <xf numFmtId="0" fontId="0" fillId="4" borderId="0" xfId="0" applyFont="1" applyFill="1" applyBorder="1" applyAlignment="1">
      <alignment horizontal="left"/>
    </xf>
    <xf numFmtId="0" fontId="0" fillId="4" borderId="2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4" borderId="2" xfId="0" applyNumberFormat="1" applyFont="1" applyFill="1" applyBorder="1" applyAlignment="1">
      <alignment horizontal="center"/>
    </xf>
    <xf numFmtId="0" fontId="0" fillId="4" borderId="0" xfId="0" applyFont="1" applyFill="1"/>
    <xf numFmtId="0" fontId="1" fillId="0" borderId="0" xfId="1" applyAlignment="1">
      <alignment horizontal="left" wrapText="1"/>
    </xf>
    <xf numFmtId="0" fontId="1" fillId="0" borderId="0" xfId="1" applyFill="1"/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1" xfId="0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abSelected="1" workbookViewId="0">
      <pane xSplit="1" ySplit="1" topLeftCell="B21" activePane="bottomRight" state="frozen"/>
      <selection activeCell="L33" sqref="L33"/>
      <selection pane="topRight" activeCell="L33" sqref="L33"/>
      <selection pane="bottomLeft" activeCell="L33" sqref="L33"/>
      <selection pane="bottomRight" activeCell="J1" sqref="J1"/>
    </sheetView>
  </sheetViews>
  <sheetFormatPr defaultColWidth="8.85546875" defaultRowHeight="15" customHeight="1" x14ac:dyDescent="0.25"/>
  <cols>
    <col min="1" max="1" width="31.42578125" style="88" customWidth="1"/>
    <col min="2" max="2" width="12.42578125" style="89" customWidth="1"/>
    <col min="3" max="4" width="7.28515625" style="82" customWidth="1"/>
    <col min="5" max="5" width="7.28515625" style="83" customWidth="1"/>
    <col min="6" max="6" width="7.28515625" style="82" customWidth="1"/>
    <col min="7" max="7" width="7.28515625" style="84" customWidth="1"/>
    <col min="8" max="8" width="7.28515625" style="85" customWidth="1"/>
    <col min="9" max="11" width="7.42578125" style="86" customWidth="1"/>
    <col min="12" max="12" width="7.42578125" style="84" customWidth="1"/>
    <col min="13" max="13" width="7.42578125" style="87" customWidth="1"/>
    <col min="14" max="16" width="7.42578125" style="86" customWidth="1"/>
    <col min="17" max="17" width="9" style="86" customWidth="1"/>
    <col min="18" max="18" width="8.28515625" style="86" customWidth="1"/>
    <col min="19" max="16384" width="8.85546875" style="18"/>
  </cols>
  <sheetData>
    <row r="1" spans="1:24" s="8" customFormat="1" ht="167.2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5" t="s">
        <v>6</v>
      </c>
      <c r="H1" s="2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5" t="s">
        <v>13</v>
      </c>
      <c r="O1" s="5" t="s">
        <v>14</v>
      </c>
      <c r="P1" s="7" t="s">
        <v>15</v>
      </c>
      <c r="Q1" s="7" t="s">
        <v>16</v>
      </c>
      <c r="R1" s="7" t="s">
        <v>17</v>
      </c>
      <c r="S1" s="1" t="s">
        <v>18</v>
      </c>
    </row>
    <row r="2" spans="1:24" ht="15" customHeight="1" x14ac:dyDescent="0.25">
      <c r="A2" s="9" t="s">
        <v>19</v>
      </c>
      <c r="B2" s="10" t="s">
        <v>20</v>
      </c>
      <c r="C2" s="11">
        <v>20</v>
      </c>
      <c r="D2" s="11"/>
      <c r="E2" s="12"/>
      <c r="F2" s="11">
        <f>SUM(C2:E2)</f>
        <v>20</v>
      </c>
      <c r="G2" s="13"/>
      <c r="H2" s="14"/>
      <c r="I2" s="15" t="s">
        <v>21</v>
      </c>
      <c r="J2" s="15"/>
      <c r="K2" s="15"/>
      <c r="L2" s="15"/>
      <c r="M2" s="16"/>
      <c r="N2" s="15" t="s">
        <v>21</v>
      </c>
      <c r="O2" s="15" t="s">
        <v>21</v>
      </c>
      <c r="P2" s="15" t="s">
        <v>21</v>
      </c>
      <c r="Q2" s="15" t="b">
        <f>IF(OR(O2="x",P2="x"),TRUE)</f>
        <v>1</v>
      </c>
      <c r="R2" s="15"/>
      <c r="S2" s="17"/>
    </row>
    <row r="3" spans="1:24" s="28" customFormat="1" ht="15" customHeight="1" x14ac:dyDescent="0.25">
      <c r="A3" s="19" t="s">
        <v>22</v>
      </c>
      <c r="B3" s="20" t="s">
        <v>23</v>
      </c>
      <c r="C3" s="21">
        <v>2</v>
      </c>
      <c r="D3" s="21"/>
      <c r="E3" s="22"/>
      <c r="F3" s="21">
        <f t="shared" ref="F3:F41" si="0">SUM(C3:E3)</f>
        <v>2</v>
      </c>
      <c r="G3" s="23"/>
      <c r="H3" s="24"/>
      <c r="I3" s="25"/>
      <c r="J3" s="25"/>
      <c r="K3" s="25"/>
      <c r="L3" s="25"/>
      <c r="M3" s="26"/>
      <c r="N3" s="25"/>
      <c r="O3" s="15" t="s">
        <v>21</v>
      </c>
      <c r="P3" s="25"/>
      <c r="Q3" s="15" t="b">
        <f t="shared" ref="Q3:Q41" si="1">IF(OR(O3="x",P3="x"),TRUE)</f>
        <v>1</v>
      </c>
      <c r="R3" s="25"/>
      <c r="S3" s="27"/>
    </row>
    <row r="4" spans="1:24" s="28" customFormat="1" ht="15" customHeight="1" x14ac:dyDescent="0.25">
      <c r="A4" s="19" t="s">
        <v>24</v>
      </c>
      <c r="B4" s="20" t="s">
        <v>25</v>
      </c>
      <c r="C4" s="21">
        <v>11</v>
      </c>
      <c r="D4" s="21"/>
      <c r="E4" s="22"/>
      <c r="F4" s="21">
        <f t="shared" si="0"/>
        <v>11</v>
      </c>
      <c r="G4" s="23"/>
      <c r="H4" s="24"/>
      <c r="I4" s="25"/>
      <c r="J4" s="25"/>
      <c r="K4" s="25"/>
      <c r="L4" s="25"/>
      <c r="M4" s="26"/>
      <c r="N4" s="25"/>
      <c r="O4" s="15" t="s">
        <v>21</v>
      </c>
      <c r="P4" s="25"/>
      <c r="Q4" s="15" t="b">
        <f t="shared" si="1"/>
        <v>1</v>
      </c>
      <c r="R4" s="25"/>
      <c r="S4" s="27"/>
    </row>
    <row r="5" spans="1:24" s="28" customFormat="1" ht="15" customHeight="1" x14ac:dyDescent="0.25">
      <c r="A5" s="19" t="s">
        <v>26</v>
      </c>
      <c r="B5" s="20" t="s">
        <v>27</v>
      </c>
      <c r="C5" s="21">
        <v>3</v>
      </c>
      <c r="D5" s="21"/>
      <c r="E5" s="22"/>
      <c r="F5" s="21">
        <f t="shared" si="0"/>
        <v>3</v>
      </c>
      <c r="G5" s="23"/>
      <c r="H5" s="24"/>
      <c r="I5" s="25"/>
      <c r="J5" s="25"/>
      <c r="K5" s="25"/>
      <c r="L5" s="25"/>
      <c r="M5" s="26"/>
      <c r="N5" s="25"/>
      <c r="O5" s="15" t="s">
        <v>21</v>
      </c>
      <c r="P5" s="25"/>
      <c r="Q5" s="15" t="b">
        <f t="shared" si="1"/>
        <v>1</v>
      </c>
      <c r="R5" s="25"/>
      <c r="S5" s="27"/>
    </row>
    <row r="6" spans="1:24" ht="15" customHeight="1" x14ac:dyDescent="0.25">
      <c r="A6" s="19" t="s">
        <v>28</v>
      </c>
      <c r="B6" s="17" t="s">
        <v>29</v>
      </c>
      <c r="C6" s="21">
        <v>6</v>
      </c>
      <c r="D6" s="21"/>
      <c r="E6" s="22"/>
      <c r="F6" s="21">
        <f t="shared" si="0"/>
        <v>6</v>
      </c>
      <c r="G6" s="23"/>
      <c r="H6" s="24"/>
      <c r="I6" s="25"/>
      <c r="J6" s="25"/>
      <c r="K6" s="25"/>
      <c r="L6" s="25"/>
      <c r="M6" s="26"/>
      <c r="N6" s="25"/>
      <c r="O6" s="25" t="s">
        <v>21</v>
      </c>
      <c r="P6" s="25"/>
      <c r="Q6" s="15" t="b">
        <f t="shared" si="1"/>
        <v>1</v>
      </c>
      <c r="R6" s="25"/>
      <c r="S6" s="27"/>
      <c r="T6" s="28"/>
    </row>
    <row r="7" spans="1:24" s="28" customFormat="1" ht="15" customHeight="1" x14ac:dyDescent="0.25">
      <c r="A7" s="29" t="s">
        <v>30</v>
      </c>
      <c r="B7" s="30" t="s">
        <v>31</v>
      </c>
      <c r="C7" s="31"/>
      <c r="D7" s="32">
        <v>1</v>
      </c>
      <c r="E7" s="33"/>
      <c r="F7" s="31">
        <f t="shared" si="0"/>
        <v>1</v>
      </c>
      <c r="G7" s="34"/>
      <c r="H7" s="35"/>
      <c r="I7" s="36"/>
      <c r="J7" s="36" t="s">
        <v>21</v>
      </c>
      <c r="K7" s="36"/>
      <c r="L7" s="36"/>
      <c r="M7" s="37"/>
      <c r="N7" s="36" t="s">
        <v>21</v>
      </c>
      <c r="O7" s="36"/>
      <c r="P7" s="36" t="s">
        <v>21</v>
      </c>
      <c r="Q7" s="36" t="b">
        <f t="shared" si="1"/>
        <v>1</v>
      </c>
      <c r="R7" s="36"/>
      <c r="S7" s="38"/>
    </row>
    <row r="8" spans="1:24" ht="15" customHeight="1" x14ac:dyDescent="0.25">
      <c r="A8" s="29" t="s">
        <v>32</v>
      </c>
      <c r="B8" s="30" t="s">
        <v>33</v>
      </c>
      <c r="C8" s="31"/>
      <c r="D8" s="32">
        <v>2</v>
      </c>
      <c r="E8" s="33"/>
      <c r="F8" s="31">
        <f t="shared" si="0"/>
        <v>2</v>
      </c>
      <c r="G8" s="34"/>
      <c r="H8" s="35"/>
      <c r="I8" s="36"/>
      <c r="J8" s="36"/>
      <c r="K8" s="36"/>
      <c r="L8" s="36"/>
      <c r="M8" s="37"/>
      <c r="N8" s="36"/>
      <c r="O8" s="36" t="s">
        <v>21</v>
      </c>
      <c r="P8" s="36"/>
      <c r="Q8" s="36" t="b">
        <f t="shared" si="1"/>
        <v>1</v>
      </c>
      <c r="R8" s="36"/>
      <c r="S8" s="38"/>
      <c r="T8" s="28"/>
    </row>
    <row r="9" spans="1:24" ht="15" customHeight="1" x14ac:dyDescent="0.25">
      <c r="A9" s="39" t="s">
        <v>34</v>
      </c>
      <c r="B9" s="40" t="s">
        <v>35</v>
      </c>
      <c r="C9" s="41"/>
      <c r="D9" s="42">
        <v>2</v>
      </c>
      <c r="E9" s="43"/>
      <c r="F9" s="41">
        <f t="shared" si="0"/>
        <v>2</v>
      </c>
      <c r="G9" s="44"/>
      <c r="H9" s="45"/>
      <c r="I9" s="46"/>
      <c r="J9" s="46" t="s">
        <v>21</v>
      </c>
      <c r="K9" s="46"/>
      <c r="L9" s="46"/>
      <c r="M9" s="47"/>
      <c r="N9" s="46" t="s">
        <v>21</v>
      </c>
      <c r="O9" s="36" t="s">
        <v>21</v>
      </c>
      <c r="P9" s="46" t="s">
        <v>21</v>
      </c>
      <c r="Q9" s="46" t="b">
        <f t="shared" si="1"/>
        <v>1</v>
      </c>
      <c r="R9" s="46"/>
      <c r="S9" s="48"/>
    </row>
    <row r="10" spans="1:24" ht="15" customHeight="1" x14ac:dyDescent="0.25">
      <c r="A10" s="39" t="s">
        <v>36</v>
      </c>
      <c r="B10" s="49" t="s">
        <v>33</v>
      </c>
      <c r="C10" s="41"/>
      <c r="D10" s="42">
        <v>2</v>
      </c>
      <c r="E10" s="50">
        <v>1</v>
      </c>
      <c r="F10" s="42">
        <f t="shared" si="0"/>
        <v>3</v>
      </c>
      <c r="G10" s="46" t="s">
        <v>21</v>
      </c>
      <c r="H10" s="51"/>
      <c r="I10" s="44"/>
      <c r="J10" s="46"/>
      <c r="K10" s="46" t="s">
        <v>21</v>
      </c>
      <c r="L10" s="46"/>
      <c r="M10" s="47" t="s">
        <v>37</v>
      </c>
      <c r="N10" s="46" t="s">
        <v>21</v>
      </c>
      <c r="O10" s="36" t="s">
        <v>21</v>
      </c>
      <c r="P10" s="46"/>
      <c r="Q10" s="46" t="b">
        <f t="shared" si="1"/>
        <v>1</v>
      </c>
      <c r="R10" s="46" t="s">
        <v>37</v>
      </c>
      <c r="S10" s="48" t="s">
        <v>21</v>
      </c>
    </row>
    <row r="11" spans="1:24" ht="15" customHeight="1" x14ac:dyDescent="0.25">
      <c r="A11" s="39" t="s">
        <v>38</v>
      </c>
      <c r="B11" s="49" t="s">
        <v>39</v>
      </c>
      <c r="C11" s="41"/>
      <c r="D11" s="42">
        <v>1</v>
      </c>
      <c r="E11" s="43"/>
      <c r="F11" s="41">
        <f t="shared" si="0"/>
        <v>1</v>
      </c>
      <c r="G11" s="44"/>
      <c r="H11" s="45"/>
      <c r="I11" s="46"/>
      <c r="J11" s="46" t="s">
        <v>21</v>
      </c>
      <c r="K11" s="46"/>
      <c r="L11" s="46"/>
      <c r="M11" s="47"/>
      <c r="N11" s="46" t="s">
        <v>21</v>
      </c>
      <c r="O11" s="46"/>
      <c r="P11" s="46" t="s">
        <v>21</v>
      </c>
      <c r="Q11" s="46" t="b">
        <f t="shared" si="1"/>
        <v>1</v>
      </c>
      <c r="R11" s="46"/>
      <c r="S11" s="48"/>
    </row>
    <row r="12" spans="1:24" s="28" customFormat="1" ht="15" customHeight="1" x14ac:dyDescent="0.25">
      <c r="A12" s="29" t="s">
        <v>40</v>
      </c>
      <c r="B12" s="49" t="s">
        <v>41</v>
      </c>
      <c r="C12" s="41"/>
      <c r="D12" s="42">
        <v>6</v>
      </c>
      <c r="E12" s="50">
        <v>1</v>
      </c>
      <c r="F12" s="42">
        <f t="shared" si="0"/>
        <v>7</v>
      </c>
      <c r="G12" s="46" t="s">
        <v>21</v>
      </c>
      <c r="H12" s="51"/>
      <c r="I12" s="46"/>
      <c r="J12" s="46" t="s">
        <v>21</v>
      </c>
      <c r="K12" s="46"/>
      <c r="L12" s="36" t="s">
        <v>37</v>
      </c>
      <c r="M12" s="47"/>
      <c r="N12" s="46" t="s">
        <v>21</v>
      </c>
      <c r="O12" s="36" t="s">
        <v>21</v>
      </c>
      <c r="P12" s="46" t="s">
        <v>21</v>
      </c>
      <c r="Q12" s="46" t="b">
        <f t="shared" si="1"/>
        <v>1</v>
      </c>
      <c r="R12" s="46" t="s">
        <v>37</v>
      </c>
      <c r="S12" s="48" t="s">
        <v>21</v>
      </c>
      <c r="T12" s="18"/>
    </row>
    <row r="13" spans="1:24" s="28" customFormat="1" ht="15" customHeight="1" x14ac:dyDescent="0.25">
      <c r="A13" s="39" t="s">
        <v>42</v>
      </c>
      <c r="B13" s="49" t="s">
        <v>43</v>
      </c>
      <c r="C13" s="41"/>
      <c r="D13" s="42">
        <v>1</v>
      </c>
      <c r="E13" s="50"/>
      <c r="F13" s="42">
        <f t="shared" si="0"/>
        <v>1</v>
      </c>
      <c r="G13" s="46"/>
      <c r="H13" s="51"/>
      <c r="I13" s="46"/>
      <c r="J13" s="46" t="s">
        <v>21</v>
      </c>
      <c r="K13" s="46"/>
      <c r="L13" s="46"/>
      <c r="M13" s="47"/>
      <c r="N13" s="46" t="s">
        <v>21</v>
      </c>
      <c r="O13" s="46"/>
      <c r="P13" s="46" t="s">
        <v>21</v>
      </c>
      <c r="Q13" s="46" t="b">
        <f t="shared" si="1"/>
        <v>1</v>
      </c>
      <c r="R13" s="46"/>
      <c r="S13" s="48"/>
      <c r="T13" s="18"/>
      <c r="U13" s="18"/>
      <c r="V13" s="18"/>
      <c r="W13" s="18"/>
      <c r="X13" s="18"/>
    </row>
    <row r="14" spans="1:24" s="28" customFormat="1" ht="15" customHeight="1" x14ac:dyDescent="0.25">
      <c r="A14" s="29" t="s">
        <v>44</v>
      </c>
      <c r="B14" s="49" t="s">
        <v>45</v>
      </c>
      <c r="C14" s="31"/>
      <c r="D14" s="32">
        <v>3</v>
      </c>
      <c r="E14" s="52"/>
      <c r="F14" s="32">
        <f t="shared" si="0"/>
        <v>3</v>
      </c>
      <c r="G14" s="36"/>
      <c r="H14" s="53"/>
      <c r="I14" s="36"/>
      <c r="J14" s="36"/>
      <c r="K14" s="36"/>
      <c r="L14" s="36"/>
      <c r="M14" s="37"/>
      <c r="N14" s="36"/>
      <c r="O14" s="36" t="s">
        <v>21</v>
      </c>
      <c r="P14" s="36"/>
      <c r="Q14" s="36" t="b">
        <f t="shared" si="1"/>
        <v>1</v>
      </c>
      <c r="R14" s="36"/>
      <c r="S14" s="38"/>
    </row>
    <row r="15" spans="1:24" ht="15" customHeight="1" x14ac:dyDescent="0.25">
      <c r="A15" s="39" t="s">
        <v>46</v>
      </c>
      <c r="B15" s="49" t="s">
        <v>47</v>
      </c>
      <c r="C15" s="41"/>
      <c r="D15" s="42">
        <v>1</v>
      </c>
      <c r="E15" s="50"/>
      <c r="F15" s="42">
        <f t="shared" si="0"/>
        <v>1</v>
      </c>
      <c r="G15" s="46"/>
      <c r="H15" s="51"/>
      <c r="I15" s="46"/>
      <c r="J15" s="46" t="s">
        <v>21</v>
      </c>
      <c r="K15" s="46"/>
      <c r="L15" s="46"/>
      <c r="M15" s="47"/>
      <c r="N15" s="46" t="s">
        <v>21</v>
      </c>
      <c r="O15" s="46"/>
      <c r="P15" s="46" t="s">
        <v>21</v>
      </c>
      <c r="Q15" s="46" t="b">
        <f t="shared" si="1"/>
        <v>1</v>
      </c>
      <c r="R15" s="46"/>
      <c r="S15" s="48"/>
      <c r="U15" s="28"/>
      <c r="V15" s="28"/>
      <c r="W15" s="28"/>
      <c r="X15" s="28"/>
    </row>
    <row r="16" spans="1:24" ht="15" customHeight="1" x14ac:dyDescent="0.25">
      <c r="A16" s="39" t="s">
        <v>48</v>
      </c>
      <c r="B16" s="49" t="s">
        <v>49</v>
      </c>
      <c r="C16" s="41"/>
      <c r="D16" s="42">
        <v>28</v>
      </c>
      <c r="E16" s="50"/>
      <c r="F16" s="42">
        <f t="shared" si="0"/>
        <v>28</v>
      </c>
      <c r="G16" s="46"/>
      <c r="H16" s="51"/>
      <c r="I16" s="46"/>
      <c r="J16" s="46" t="s">
        <v>21</v>
      </c>
      <c r="K16" s="46"/>
      <c r="L16" s="46"/>
      <c r="M16" s="47"/>
      <c r="N16" s="46" t="s">
        <v>21</v>
      </c>
      <c r="O16" s="36" t="s">
        <v>21</v>
      </c>
      <c r="P16" s="46" t="s">
        <v>21</v>
      </c>
      <c r="Q16" s="46" t="b">
        <f t="shared" si="1"/>
        <v>1</v>
      </c>
      <c r="R16" s="46"/>
      <c r="S16" s="48"/>
    </row>
    <row r="17" spans="1:20" ht="15" customHeight="1" x14ac:dyDescent="0.25">
      <c r="A17" s="39" t="s">
        <v>50</v>
      </c>
      <c r="B17" s="49" t="s">
        <v>51</v>
      </c>
      <c r="C17" s="41"/>
      <c r="D17" s="42">
        <v>32</v>
      </c>
      <c r="E17" s="50"/>
      <c r="F17" s="42">
        <f t="shared" si="0"/>
        <v>32</v>
      </c>
      <c r="G17" s="46"/>
      <c r="H17" s="51"/>
      <c r="I17" s="46"/>
      <c r="J17" s="46" t="s">
        <v>21</v>
      </c>
      <c r="K17" s="46"/>
      <c r="L17" s="46"/>
      <c r="M17" s="47"/>
      <c r="N17" s="46" t="s">
        <v>21</v>
      </c>
      <c r="O17" s="36" t="s">
        <v>21</v>
      </c>
      <c r="P17" s="46" t="s">
        <v>21</v>
      </c>
      <c r="Q17" s="46" t="b">
        <f t="shared" si="1"/>
        <v>1</v>
      </c>
      <c r="R17" s="46"/>
      <c r="S17" s="48"/>
    </row>
    <row r="18" spans="1:20" ht="15" customHeight="1" x14ac:dyDescent="0.25">
      <c r="A18" s="39" t="s">
        <v>52</v>
      </c>
      <c r="B18" s="49" t="s">
        <v>53</v>
      </c>
      <c r="C18" s="41"/>
      <c r="D18" s="42">
        <v>1</v>
      </c>
      <c r="E18" s="50"/>
      <c r="F18" s="42">
        <f t="shared" si="0"/>
        <v>1</v>
      </c>
      <c r="G18" s="46"/>
      <c r="H18" s="51"/>
      <c r="I18" s="46"/>
      <c r="J18" s="46" t="s">
        <v>21</v>
      </c>
      <c r="K18" s="46"/>
      <c r="L18" s="46"/>
      <c r="M18" s="47"/>
      <c r="N18" s="46" t="s">
        <v>21</v>
      </c>
      <c r="O18" s="46"/>
      <c r="P18" s="46" t="s">
        <v>21</v>
      </c>
      <c r="Q18" s="46" t="b">
        <f t="shared" si="1"/>
        <v>1</v>
      </c>
      <c r="R18" s="46"/>
      <c r="S18" s="48"/>
    </row>
    <row r="19" spans="1:20" ht="15" customHeight="1" x14ac:dyDescent="0.25">
      <c r="A19" s="29" t="s">
        <v>54</v>
      </c>
      <c r="B19" s="49" t="s">
        <v>55</v>
      </c>
      <c r="C19" s="41"/>
      <c r="D19" s="42">
        <v>17</v>
      </c>
      <c r="E19" s="50">
        <v>1</v>
      </c>
      <c r="F19" s="42">
        <f t="shared" si="0"/>
        <v>18</v>
      </c>
      <c r="G19" s="46" t="s">
        <v>21</v>
      </c>
      <c r="H19" s="51"/>
      <c r="I19" s="46"/>
      <c r="J19" s="46" t="s">
        <v>21</v>
      </c>
      <c r="K19" s="46"/>
      <c r="L19" s="36" t="s">
        <v>37</v>
      </c>
      <c r="M19" s="47"/>
      <c r="N19" s="46" t="s">
        <v>21</v>
      </c>
      <c r="O19" s="36" t="s">
        <v>21</v>
      </c>
      <c r="P19" s="46" t="s">
        <v>21</v>
      </c>
      <c r="Q19" s="46" t="b">
        <f t="shared" si="1"/>
        <v>1</v>
      </c>
      <c r="R19" s="46" t="s">
        <v>37</v>
      </c>
      <c r="S19" s="48" t="s">
        <v>21</v>
      </c>
      <c r="T19" s="28"/>
    </row>
    <row r="20" spans="1:20" ht="15" customHeight="1" x14ac:dyDescent="0.25">
      <c r="A20" s="39" t="s">
        <v>56</v>
      </c>
      <c r="B20" s="49" t="s">
        <v>57</v>
      </c>
      <c r="C20" s="41"/>
      <c r="D20" s="42">
        <v>1</v>
      </c>
      <c r="E20" s="50"/>
      <c r="F20" s="42">
        <f t="shared" si="0"/>
        <v>1</v>
      </c>
      <c r="G20" s="46"/>
      <c r="H20" s="51"/>
      <c r="I20" s="46"/>
      <c r="J20" s="46" t="s">
        <v>21</v>
      </c>
      <c r="K20" s="46"/>
      <c r="L20" s="46"/>
      <c r="M20" s="47"/>
      <c r="N20" s="46" t="s">
        <v>21</v>
      </c>
      <c r="O20" s="46"/>
      <c r="P20" s="46" t="s">
        <v>21</v>
      </c>
      <c r="Q20" s="46" t="b">
        <f t="shared" si="1"/>
        <v>1</v>
      </c>
      <c r="R20" s="46"/>
      <c r="S20" s="48"/>
      <c r="T20" s="28"/>
    </row>
    <row r="21" spans="1:20" ht="15" customHeight="1" x14ac:dyDescent="0.25">
      <c r="A21" s="39" t="s">
        <v>58</v>
      </c>
      <c r="B21" s="49" t="s">
        <v>59</v>
      </c>
      <c r="C21" s="41"/>
      <c r="D21" s="42">
        <v>1</v>
      </c>
      <c r="E21" s="50"/>
      <c r="F21" s="42">
        <f t="shared" si="0"/>
        <v>1</v>
      </c>
      <c r="G21" s="46"/>
      <c r="H21" s="51"/>
      <c r="I21" s="46"/>
      <c r="J21" s="46" t="s">
        <v>21</v>
      </c>
      <c r="K21" s="46"/>
      <c r="L21" s="46"/>
      <c r="M21" s="47"/>
      <c r="N21" s="46" t="s">
        <v>21</v>
      </c>
      <c r="O21" s="46"/>
      <c r="P21" s="46" t="s">
        <v>21</v>
      </c>
      <c r="Q21" s="46" t="b">
        <f t="shared" si="1"/>
        <v>1</v>
      </c>
      <c r="R21" s="46"/>
      <c r="S21" s="54"/>
    </row>
    <row r="22" spans="1:20" ht="15" customHeight="1" x14ac:dyDescent="0.25">
      <c r="A22" s="39" t="s">
        <v>60</v>
      </c>
      <c r="B22" s="49" t="s">
        <v>61</v>
      </c>
      <c r="C22" s="41"/>
      <c r="D22" s="42">
        <v>56</v>
      </c>
      <c r="E22" s="50"/>
      <c r="F22" s="42">
        <f t="shared" si="0"/>
        <v>56</v>
      </c>
      <c r="G22" s="46"/>
      <c r="H22" s="51"/>
      <c r="I22" s="46"/>
      <c r="J22" s="46" t="s">
        <v>21</v>
      </c>
      <c r="K22" s="46"/>
      <c r="L22" s="46"/>
      <c r="M22" s="47"/>
      <c r="N22" s="46" t="s">
        <v>21</v>
      </c>
      <c r="O22" s="36" t="s">
        <v>21</v>
      </c>
      <c r="P22" s="46" t="s">
        <v>21</v>
      </c>
      <c r="Q22" s="46" t="b">
        <f t="shared" si="1"/>
        <v>1</v>
      </c>
      <c r="R22" s="46"/>
      <c r="S22" s="48"/>
    </row>
    <row r="23" spans="1:20" ht="15" customHeight="1" x14ac:dyDescent="0.25">
      <c r="A23" s="39" t="s">
        <v>62</v>
      </c>
      <c r="B23" s="49" t="s">
        <v>63</v>
      </c>
      <c r="C23" s="41"/>
      <c r="D23" s="41">
        <v>2</v>
      </c>
      <c r="E23" s="43">
        <v>1</v>
      </c>
      <c r="F23" s="41">
        <f t="shared" si="0"/>
        <v>3</v>
      </c>
      <c r="G23" s="44" t="s">
        <v>21</v>
      </c>
      <c r="H23" s="45"/>
      <c r="I23" s="46"/>
      <c r="J23" s="46"/>
      <c r="K23" s="46" t="s">
        <v>21</v>
      </c>
      <c r="L23" s="46"/>
      <c r="M23" s="47" t="s">
        <v>37</v>
      </c>
      <c r="N23" s="46" t="s">
        <v>21</v>
      </c>
      <c r="O23" s="36" t="s">
        <v>21</v>
      </c>
      <c r="P23" s="46"/>
      <c r="Q23" s="46" t="b">
        <f t="shared" si="1"/>
        <v>1</v>
      </c>
      <c r="R23" s="46" t="s">
        <v>37</v>
      </c>
      <c r="S23" s="48" t="s">
        <v>21</v>
      </c>
    </row>
    <row r="24" spans="1:20" ht="15" customHeight="1" x14ac:dyDescent="0.25">
      <c r="A24" s="29" t="s">
        <v>64</v>
      </c>
      <c r="B24" s="49" t="s">
        <v>65</v>
      </c>
      <c r="C24" s="31"/>
      <c r="D24" s="32">
        <v>4</v>
      </c>
      <c r="E24" s="52"/>
      <c r="F24" s="32">
        <f t="shared" si="0"/>
        <v>4</v>
      </c>
      <c r="G24" s="36"/>
      <c r="H24" s="53"/>
      <c r="I24" s="36"/>
      <c r="J24" s="36" t="s">
        <v>21</v>
      </c>
      <c r="K24" s="36"/>
      <c r="L24" s="36"/>
      <c r="M24" s="37"/>
      <c r="N24" s="46" t="s">
        <v>21</v>
      </c>
      <c r="O24" s="36" t="s">
        <v>21</v>
      </c>
      <c r="P24" s="46" t="s">
        <v>21</v>
      </c>
      <c r="Q24" s="46" t="b">
        <f t="shared" si="1"/>
        <v>1</v>
      </c>
      <c r="R24" s="36"/>
      <c r="S24" s="38"/>
    </row>
    <row r="25" spans="1:20" ht="15" customHeight="1" x14ac:dyDescent="0.25">
      <c r="A25" s="29" t="s">
        <v>66</v>
      </c>
      <c r="B25" s="49" t="s">
        <v>67</v>
      </c>
      <c r="C25" s="31"/>
      <c r="D25" s="32">
        <v>15</v>
      </c>
      <c r="E25" s="52"/>
      <c r="F25" s="32">
        <f t="shared" si="0"/>
        <v>15</v>
      </c>
      <c r="G25" s="36"/>
      <c r="H25" s="53"/>
      <c r="I25" s="36"/>
      <c r="J25" s="36" t="s">
        <v>21</v>
      </c>
      <c r="K25" s="36"/>
      <c r="L25" s="36"/>
      <c r="M25" s="37"/>
      <c r="N25" s="46" t="s">
        <v>21</v>
      </c>
      <c r="O25" s="36" t="s">
        <v>21</v>
      </c>
      <c r="P25" s="46" t="s">
        <v>21</v>
      </c>
      <c r="Q25" s="46" t="b">
        <f t="shared" si="1"/>
        <v>1</v>
      </c>
      <c r="R25" s="36"/>
      <c r="S25" s="38"/>
    </row>
    <row r="26" spans="1:20" s="28" customFormat="1" ht="15" customHeight="1" x14ac:dyDescent="0.25">
      <c r="A26" s="29" t="s">
        <v>68</v>
      </c>
      <c r="B26" s="30" t="s">
        <v>69</v>
      </c>
      <c r="C26" s="31"/>
      <c r="D26" s="32">
        <v>1</v>
      </c>
      <c r="E26" s="33"/>
      <c r="F26" s="31">
        <f>SUM(C26:E26)</f>
        <v>1</v>
      </c>
      <c r="G26" s="34"/>
      <c r="H26" s="35"/>
      <c r="I26" s="36"/>
      <c r="J26" s="36" t="s">
        <v>21</v>
      </c>
      <c r="K26" s="36"/>
      <c r="L26" s="36"/>
      <c r="M26" s="37"/>
      <c r="N26" s="36" t="s">
        <v>21</v>
      </c>
      <c r="O26" s="36"/>
      <c r="P26" s="36" t="s">
        <v>21</v>
      </c>
      <c r="Q26" s="36" t="b">
        <f t="shared" si="1"/>
        <v>1</v>
      </c>
      <c r="R26" s="36"/>
      <c r="S26" s="38"/>
    </row>
    <row r="27" spans="1:20" ht="15" customHeight="1" x14ac:dyDescent="0.25">
      <c r="A27" s="39" t="s">
        <v>70</v>
      </c>
      <c r="B27" s="49" t="s">
        <v>71</v>
      </c>
      <c r="C27" s="41"/>
      <c r="D27" s="42">
        <v>1</v>
      </c>
      <c r="E27" s="43"/>
      <c r="F27" s="41">
        <f t="shared" si="0"/>
        <v>1</v>
      </c>
      <c r="G27" s="44"/>
      <c r="H27" s="45"/>
      <c r="I27" s="46"/>
      <c r="J27" s="46" t="s">
        <v>21</v>
      </c>
      <c r="K27" s="46"/>
      <c r="L27" s="46"/>
      <c r="M27" s="47"/>
      <c r="N27" s="46" t="s">
        <v>21</v>
      </c>
      <c r="O27" s="46"/>
      <c r="P27" s="46" t="s">
        <v>21</v>
      </c>
      <c r="Q27" s="46" t="b">
        <f t="shared" si="1"/>
        <v>1</v>
      </c>
      <c r="R27" s="46"/>
      <c r="S27" s="48"/>
    </row>
    <row r="28" spans="1:20" ht="15" customHeight="1" x14ac:dyDescent="0.25">
      <c r="A28" s="39" t="s">
        <v>72</v>
      </c>
      <c r="B28" s="49" t="s">
        <v>73</v>
      </c>
      <c r="C28" s="41"/>
      <c r="D28" s="42">
        <v>1</v>
      </c>
      <c r="E28" s="43"/>
      <c r="F28" s="41">
        <f t="shared" si="0"/>
        <v>1</v>
      </c>
      <c r="G28" s="44"/>
      <c r="H28" s="45"/>
      <c r="I28" s="46"/>
      <c r="J28" s="46" t="s">
        <v>21</v>
      </c>
      <c r="K28" s="46"/>
      <c r="L28" s="46"/>
      <c r="M28" s="47"/>
      <c r="N28" s="46" t="s">
        <v>21</v>
      </c>
      <c r="O28" s="46"/>
      <c r="P28" s="46" t="s">
        <v>21</v>
      </c>
      <c r="Q28" s="46" t="b">
        <f t="shared" si="1"/>
        <v>1</v>
      </c>
      <c r="R28" s="46"/>
      <c r="S28" s="48"/>
    </row>
    <row r="29" spans="1:20" ht="15" customHeight="1" x14ac:dyDescent="0.25">
      <c r="A29" s="39" t="s">
        <v>74</v>
      </c>
      <c r="B29" s="49" t="s">
        <v>75</v>
      </c>
      <c r="C29" s="41"/>
      <c r="D29" s="42">
        <v>20</v>
      </c>
      <c r="E29" s="43"/>
      <c r="F29" s="41">
        <f t="shared" si="0"/>
        <v>20</v>
      </c>
      <c r="G29" s="44"/>
      <c r="H29" s="45"/>
      <c r="I29" s="46"/>
      <c r="J29" s="46" t="s">
        <v>21</v>
      </c>
      <c r="K29" s="46"/>
      <c r="L29" s="46"/>
      <c r="M29" s="47"/>
      <c r="N29" s="46" t="s">
        <v>21</v>
      </c>
      <c r="O29" s="46" t="s">
        <v>21</v>
      </c>
      <c r="P29" s="46" t="s">
        <v>21</v>
      </c>
      <c r="Q29" s="46" t="b">
        <f t="shared" si="1"/>
        <v>1</v>
      </c>
      <c r="R29" s="46"/>
      <c r="S29" s="48"/>
    </row>
    <row r="30" spans="1:20" ht="15" customHeight="1" x14ac:dyDescent="0.25">
      <c r="A30" s="55" t="s">
        <v>76</v>
      </c>
      <c r="B30" s="56" t="s">
        <v>77</v>
      </c>
      <c r="C30" s="57"/>
      <c r="D30" s="57"/>
      <c r="E30" s="58">
        <v>3</v>
      </c>
      <c r="F30" s="59">
        <f t="shared" si="0"/>
        <v>3</v>
      </c>
      <c r="G30" s="60"/>
      <c r="H30" s="61"/>
      <c r="I30" s="60"/>
      <c r="J30" s="60"/>
      <c r="K30" s="60"/>
      <c r="L30" s="60"/>
      <c r="M30" s="62" t="s">
        <v>21</v>
      </c>
      <c r="N30" s="60" t="s">
        <v>21</v>
      </c>
      <c r="O30" s="60" t="s">
        <v>21</v>
      </c>
      <c r="P30" s="60" t="s">
        <v>21</v>
      </c>
      <c r="Q30" s="60" t="b">
        <f t="shared" si="1"/>
        <v>1</v>
      </c>
      <c r="R30" s="60"/>
      <c r="S30" s="63"/>
    </row>
    <row r="31" spans="1:20" ht="15" customHeight="1" x14ac:dyDescent="0.25">
      <c r="A31" s="55" t="s">
        <v>78</v>
      </c>
      <c r="B31" s="56" t="s">
        <v>79</v>
      </c>
      <c r="C31" s="57"/>
      <c r="D31" s="57"/>
      <c r="E31" s="58">
        <v>2</v>
      </c>
      <c r="F31" s="59">
        <v>2</v>
      </c>
      <c r="G31" s="60"/>
      <c r="H31" s="61"/>
      <c r="I31" s="60"/>
      <c r="J31" s="60"/>
      <c r="K31" s="60"/>
      <c r="L31" s="60"/>
      <c r="M31" s="62" t="s">
        <v>21</v>
      </c>
      <c r="N31" s="60" t="s">
        <v>21</v>
      </c>
      <c r="O31" s="60"/>
      <c r="P31" s="60" t="s">
        <v>21</v>
      </c>
      <c r="Q31" s="60" t="b">
        <f t="shared" si="1"/>
        <v>1</v>
      </c>
      <c r="R31" s="60"/>
      <c r="S31" s="63"/>
    </row>
    <row r="32" spans="1:20" ht="12.95" customHeight="1" x14ac:dyDescent="0.25">
      <c r="A32" s="55" t="s">
        <v>80</v>
      </c>
      <c r="B32" s="56" t="s">
        <v>81</v>
      </c>
      <c r="C32" s="57"/>
      <c r="D32" s="57"/>
      <c r="E32" s="64">
        <v>8</v>
      </c>
      <c r="F32" s="57">
        <f>SUM(C32:E32)</f>
        <v>8</v>
      </c>
      <c r="G32" s="65"/>
      <c r="H32" s="66"/>
      <c r="I32" s="60"/>
      <c r="J32" s="60"/>
      <c r="K32" s="60"/>
      <c r="L32" s="60"/>
      <c r="M32" s="62"/>
      <c r="N32" s="60"/>
      <c r="O32" s="60" t="s">
        <v>21</v>
      </c>
      <c r="P32" s="60"/>
      <c r="Q32" s="60" t="b">
        <f t="shared" si="1"/>
        <v>1</v>
      </c>
      <c r="R32" s="60"/>
      <c r="S32" s="63"/>
    </row>
    <row r="33" spans="1:19" ht="30" customHeight="1" x14ac:dyDescent="0.25">
      <c r="A33" s="55" t="s">
        <v>82</v>
      </c>
      <c r="B33" s="56" t="s">
        <v>83</v>
      </c>
      <c r="C33" s="57"/>
      <c r="D33" s="57"/>
      <c r="E33" s="58">
        <v>2</v>
      </c>
      <c r="F33" s="59">
        <f t="shared" si="0"/>
        <v>2</v>
      </c>
      <c r="G33" s="60"/>
      <c r="H33" s="61"/>
      <c r="I33" s="60"/>
      <c r="J33" s="60"/>
      <c r="K33" s="60"/>
      <c r="L33" s="60"/>
      <c r="M33" s="62" t="s">
        <v>21</v>
      </c>
      <c r="N33" s="60" t="s">
        <v>21</v>
      </c>
      <c r="O33" s="60" t="s">
        <v>21</v>
      </c>
      <c r="P33" s="60" t="s">
        <v>21</v>
      </c>
      <c r="Q33" s="60" t="b">
        <f t="shared" si="1"/>
        <v>1</v>
      </c>
      <c r="R33" s="60"/>
      <c r="S33" s="63"/>
    </row>
    <row r="34" spans="1:19" ht="15" customHeight="1" x14ac:dyDescent="0.25">
      <c r="A34" s="67" t="s">
        <v>84</v>
      </c>
      <c r="B34" s="56" t="s">
        <v>85</v>
      </c>
      <c r="C34" s="57"/>
      <c r="D34" s="57">
        <v>1</v>
      </c>
      <c r="E34" s="64">
        <v>8</v>
      </c>
      <c r="F34" s="57">
        <f t="shared" si="0"/>
        <v>9</v>
      </c>
      <c r="G34" s="68" t="s">
        <v>21</v>
      </c>
      <c r="H34" s="69"/>
      <c r="I34" s="60"/>
      <c r="J34" s="60" t="s">
        <v>37</v>
      </c>
      <c r="K34" s="60"/>
      <c r="L34" s="70" t="s">
        <v>21</v>
      </c>
      <c r="M34" s="62"/>
      <c r="N34" s="60" t="s">
        <v>21</v>
      </c>
      <c r="O34" s="60" t="s">
        <v>21</v>
      </c>
      <c r="P34" s="60"/>
      <c r="Q34" s="60" t="b">
        <v>1</v>
      </c>
      <c r="R34" s="60" t="s">
        <v>37</v>
      </c>
      <c r="S34" s="63" t="s">
        <v>21</v>
      </c>
    </row>
    <row r="35" spans="1:19" ht="15" customHeight="1" x14ac:dyDescent="0.25">
      <c r="A35" s="55" t="s">
        <v>86</v>
      </c>
      <c r="B35" s="71" t="s">
        <v>87</v>
      </c>
      <c r="C35" s="57"/>
      <c r="D35" s="57"/>
      <c r="E35" s="58">
        <v>1</v>
      </c>
      <c r="F35" s="59">
        <f t="shared" si="0"/>
        <v>1</v>
      </c>
      <c r="G35" s="60"/>
      <c r="H35" s="61"/>
      <c r="I35" s="60"/>
      <c r="J35" s="60"/>
      <c r="K35" s="60"/>
      <c r="L35" s="60"/>
      <c r="M35" s="62" t="s">
        <v>21</v>
      </c>
      <c r="N35" s="60" t="s">
        <v>21</v>
      </c>
      <c r="O35" s="60"/>
      <c r="P35" s="60" t="s">
        <v>21</v>
      </c>
      <c r="Q35" s="60" t="b">
        <f t="shared" si="1"/>
        <v>1</v>
      </c>
      <c r="R35" s="60"/>
      <c r="S35" s="63"/>
    </row>
    <row r="36" spans="1:19" ht="15" customHeight="1" x14ac:dyDescent="0.25">
      <c r="A36" s="55" t="s">
        <v>88</v>
      </c>
      <c r="B36" s="71" t="s">
        <v>89</v>
      </c>
      <c r="C36" s="57"/>
      <c r="D36" s="57"/>
      <c r="E36" s="58">
        <v>1</v>
      </c>
      <c r="F36" s="59">
        <f t="shared" si="0"/>
        <v>1</v>
      </c>
      <c r="G36" s="60"/>
      <c r="H36" s="61"/>
      <c r="I36" s="60"/>
      <c r="J36" s="60"/>
      <c r="K36" s="60"/>
      <c r="L36" s="60"/>
      <c r="M36" s="62" t="s">
        <v>21</v>
      </c>
      <c r="N36" s="60" t="s">
        <v>21</v>
      </c>
      <c r="O36" s="60"/>
      <c r="P36" s="60" t="s">
        <v>21</v>
      </c>
      <c r="Q36" s="60" t="b">
        <f t="shared" si="1"/>
        <v>1</v>
      </c>
      <c r="R36" s="60"/>
      <c r="S36" s="63"/>
    </row>
    <row r="37" spans="1:19" ht="15" customHeight="1" x14ac:dyDescent="0.25">
      <c r="A37" s="55" t="s">
        <v>90</v>
      </c>
      <c r="B37" s="71" t="s">
        <v>91</v>
      </c>
      <c r="C37" s="57"/>
      <c r="D37" s="57"/>
      <c r="E37" s="58">
        <v>1</v>
      </c>
      <c r="F37" s="59">
        <f t="shared" si="0"/>
        <v>1</v>
      </c>
      <c r="G37" s="60"/>
      <c r="H37" s="61"/>
      <c r="I37" s="60"/>
      <c r="J37" s="60"/>
      <c r="K37" s="60"/>
      <c r="L37" s="60"/>
      <c r="M37" s="62" t="s">
        <v>21</v>
      </c>
      <c r="N37" s="60" t="s">
        <v>21</v>
      </c>
      <c r="O37" s="60"/>
      <c r="P37" s="60" t="s">
        <v>21</v>
      </c>
      <c r="Q37" s="60" t="b">
        <f t="shared" si="1"/>
        <v>1</v>
      </c>
      <c r="R37" s="60"/>
      <c r="S37" s="63"/>
    </row>
    <row r="38" spans="1:19" ht="15" customHeight="1" x14ac:dyDescent="0.25">
      <c r="A38" s="55" t="s">
        <v>92</v>
      </c>
      <c r="B38" s="71" t="s">
        <v>93</v>
      </c>
      <c r="C38" s="57"/>
      <c r="D38" s="57"/>
      <c r="E38" s="58">
        <v>1</v>
      </c>
      <c r="F38" s="59">
        <f t="shared" si="0"/>
        <v>1</v>
      </c>
      <c r="G38" s="60"/>
      <c r="H38" s="61"/>
      <c r="I38" s="60"/>
      <c r="J38" s="60"/>
      <c r="K38" s="60"/>
      <c r="L38" s="60"/>
      <c r="M38" s="62" t="s">
        <v>21</v>
      </c>
      <c r="N38" s="60" t="s">
        <v>21</v>
      </c>
      <c r="O38" s="60"/>
      <c r="P38" s="60" t="s">
        <v>21</v>
      </c>
      <c r="Q38" s="60" t="b">
        <f t="shared" si="1"/>
        <v>1</v>
      </c>
      <c r="R38" s="60"/>
      <c r="S38" s="63"/>
    </row>
    <row r="39" spans="1:19" ht="15" customHeight="1" x14ac:dyDescent="0.25">
      <c r="A39" s="55" t="s">
        <v>94</v>
      </c>
      <c r="B39" s="71" t="s">
        <v>95</v>
      </c>
      <c r="C39" s="57"/>
      <c r="D39" s="57"/>
      <c r="E39" s="58">
        <v>1</v>
      </c>
      <c r="F39" s="59">
        <f t="shared" si="0"/>
        <v>1</v>
      </c>
      <c r="G39" s="60"/>
      <c r="H39" s="61"/>
      <c r="I39" s="60"/>
      <c r="J39" s="60"/>
      <c r="K39" s="60"/>
      <c r="L39" s="60"/>
      <c r="M39" s="62" t="s">
        <v>21</v>
      </c>
      <c r="N39" s="60" t="s">
        <v>21</v>
      </c>
      <c r="O39" s="60"/>
      <c r="P39" s="60" t="s">
        <v>21</v>
      </c>
      <c r="Q39" s="60" t="b">
        <f t="shared" si="1"/>
        <v>1</v>
      </c>
      <c r="R39" s="60"/>
      <c r="S39" s="63"/>
    </row>
    <row r="40" spans="1:19" ht="15" customHeight="1" x14ac:dyDescent="0.25">
      <c r="A40" s="55" t="s">
        <v>96</v>
      </c>
      <c r="B40" s="71" t="s">
        <v>97</v>
      </c>
      <c r="C40" s="57"/>
      <c r="D40" s="57"/>
      <c r="E40" s="58">
        <v>1</v>
      </c>
      <c r="F40" s="59">
        <f t="shared" si="0"/>
        <v>1</v>
      </c>
      <c r="G40" s="60"/>
      <c r="H40" s="61"/>
      <c r="I40" s="60"/>
      <c r="J40" s="60"/>
      <c r="K40" s="60"/>
      <c r="L40" s="60"/>
      <c r="M40" s="62" t="s">
        <v>21</v>
      </c>
      <c r="N40" s="60" t="s">
        <v>21</v>
      </c>
      <c r="O40" s="60"/>
      <c r="P40" s="60" t="s">
        <v>21</v>
      </c>
      <c r="Q40" s="60" t="b">
        <f t="shared" si="1"/>
        <v>1</v>
      </c>
      <c r="R40" s="60"/>
      <c r="S40" s="63"/>
    </row>
    <row r="41" spans="1:19" ht="15" customHeight="1" x14ac:dyDescent="0.25">
      <c r="A41" s="55" t="s">
        <v>98</v>
      </c>
      <c r="B41" s="71" t="s">
        <v>99</v>
      </c>
      <c r="C41" s="57"/>
      <c r="D41" s="57"/>
      <c r="E41" s="58">
        <v>1</v>
      </c>
      <c r="F41" s="59">
        <f t="shared" si="0"/>
        <v>1</v>
      </c>
      <c r="G41" s="60"/>
      <c r="H41" s="61"/>
      <c r="I41" s="60"/>
      <c r="J41" s="60"/>
      <c r="K41" s="60"/>
      <c r="L41" s="60"/>
      <c r="M41" s="62" t="s">
        <v>21</v>
      </c>
      <c r="N41" s="60" t="s">
        <v>21</v>
      </c>
      <c r="O41" s="60"/>
      <c r="P41" s="60" t="s">
        <v>21</v>
      </c>
      <c r="Q41" s="60" t="b">
        <f t="shared" si="1"/>
        <v>1</v>
      </c>
      <c r="R41" s="60"/>
      <c r="S41" s="63"/>
    </row>
    <row r="42" spans="1:19" ht="15" customHeight="1" x14ac:dyDescent="0.25">
      <c r="A42" s="67" t="s">
        <v>100</v>
      </c>
      <c r="B42" s="72" t="s">
        <v>101</v>
      </c>
      <c r="C42" s="73"/>
      <c r="D42" s="73"/>
      <c r="E42" s="74">
        <v>1</v>
      </c>
      <c r="F42" s="75">
        <f>SUM(C42:E42)</f>
        <v>1</v>
      </c>
      <c r="G42" s="76"/>
      <c r="H42" s="77"/>
      <c r="I42" s="76"/>
      <c r="J42" s="76"/>
      <c r="K42" s="76"/>
      <c r="L42" s="76"/>
      <c r="M42" s="78" t="s">
        <v>21</v>
      </c>
      <c r="N42" s="76" t="s">
        <v>21</v>
      </c>
      <c r="O42" s="76"/>
      <c r="P42" s="76"/>
      <c r="Q42" s="76" t="b">
        <v>1</v>
      </c>
      <c r="R42" s="76"/>
      <c r="S42" s="79"/>
    </row>
    <row r="43" spans="1:19" ht="15" customHeight="1" x14ac:dyDescent="0.25">
      <c r="A43" s="67" t="s">
        <v>102</v>
      </c>
      <c r="B43" s="72" t="s">
        <v>103</v>
      </c>
      <c r="C43" s="73"/>
      <c r="D43" s="73"/>
      <c r="E43" s="74">
        <v>1</v>
      </c>
      <c r="F43" s="75">
        <f>SUM(C43:E43)</f>
        <v>1</v>
      </c>
      <c r="G43" s="76"/>
      <c r="H43" s="77"/>
      <c r="I43" s="76"/>
      <c r="J43" s="76"/>
      <c r="K43" s="76"/>
      <c r="L43" s="76"/>
      <c r="M43" s="78" t="s">
        <v>21</v>
      </c>
      <c r="N43" s="76" t="s">
        <v>21</v>
      </c>
      <c r="O43" s="76"/>
      <c r="P43" s="76"/>
      <c r="Q43" s="76" t="b">
        <v>1</v>
      </c>
      <c r="R43" s="76"/>
      <c r="S43" s="79"/>
    </row>
    <row r="44" spans="1:19" ht="15" customHeight="1" x14ac:dyDescent="0.25">
      <c r="A44" s="55" t="s">
        <v>104</v>
      </c>
      <c r="B44" s="71" t="s">
        <v>105</v>
      </c>
      <c r="C44" s="57"/>
      <c r="D44" s="57"/>
      <c r="E44" s="58">
        <v>1</v>
      </c>
      <c r="F44" s="59">
        <f t="shared" ref="F44:F50" si="2">SUM(C44:E44)</f>
        <v>1</v>
      </c>
      <c r="G44" s="60"/>
      <c r="H44" s="61"/>
      <c r="I44" s="60"/>
      <c r="J44" s="60"/>
      <c r="K44" s="60"/>
      <c r="L44" s="60"/>
      <c r="M44" s="62" t="s">
        <v>21</v>
      </c>
      <c r="N44" s="60" t="s">
        <v>21</v>
      </c>
      <c r="O44" s="60"/>
      <c r="P44" s="60" t="s">
        <v>21</v>
      </c>
      <c r="Q44" s="60" t="b">
        <f t="shared" ref="Q44:Q50" si="3">IF(OR(O44="x",P44="x"),TRUE)</f>
        <v>1</v>
      </c>
      <c r="R44" s="60"/>
      <c r="S44" s="63"/>
    </row>
    <row r="45" spans="1:19" ht="15" customHeight="1" x14ac:dyDescent="0.25">
      <c r="A45" s="55" t="s">
        <v>106</v>
      </c>
      <c r="B45" s="71" t="s">
        <v>107</v>
      </c>
      <c r="C45" s="57"/>
      <c r="D45" s="57"/>
      <c r="E45" s="58">
        <v>1</v>
      </c>
      <c r="F45" s="59">
        <f t="shared" si="2"/>
        <v>1</v>
      </c>
      <c r="G45" s="60"/>
      <c r="H45" s="61"/>
      <c r="I45" s="60"/>
      <c r="J45" s="60"/>
      <c r="K45" s="60"/>
      <c r="L45" s="60"/>
      <c r="M45" s="62" t="s">
        <v>21</v>
      </c>
      <c r="N45" s="60" t="s">
        <v>21</v>
      </c>
      <c r="O45" s="60"/>
      <c r="P45" s="60" t="s">
        <v>21</v>
      </c>
      <c r="Q45" s="60" t="b">
        <f t="shared" si="3"/>
        <v>1</v>
      </c>
      <c r="R45" s="60"/>
      <c r="S45" s="63"/>
    </row>
    <row r="46" spans="1:19" ht="15" customHeight="1" x14ac:dyDescent="0.25">
      <c r="A46" s="55" t="s">
        <v>108</v>
      </c>
      <c r="B46" s="71" t="s">
        <v>109</v>
      </c>
      <c r="C46" s="57"/>
      <c r="D46" s="57"/>
      <c r="E46" s="58">
        <v>1</v>
      </c>
      <c r="F46" s="59">
        <f t="shared" si="2"/>
        <v>1</v>
      </c>
      <c r="G46" s="60"/>
      <c r="H46" s="61"/>
      <c r="I46" s="60"/>
      <c r="J46" s="60"/>
      <c r="K46" s="60"/>
      <c r="L46" s="60"/>
      <c r="M46" s="62" t="s">
        <v>21</v>
      </c>
      <c r="N46" s="60" t="s">
        <v>21</v>
      </c>
      <c r="O46" s="60"/>
      <c r="P46" s="60" t="s">
        <v>21</v>
      </c>
      <c r="Q46" s="60" t="b">
        <f t="shared" si="3"/>
        <v>1</v>
      </c>
      <c r="R46" s="60"/>
      <c r="S46" s="63"/>
    </row>
    <row r="47" spans="1:19" ht="15" customHeight="1" x14ac:dyDescent="0.25">
      <c r="A47" s="55" t="s">
        <v>110</v>
      </c>
      <c r="B47" s="71" t="s">
        <v>111</v>
      </c>
      <c r="C47" s="57"/>
      <c r="D47" s="57"/>
      <c r="E47" s="58">
        <v>1</v>
      </c>
      <c r="F47" s="59">
        <f t="shared" si="2"/>
        <v>1</v>
      </c>
      <c r="G47" s="60"/>
      <c r="H47" s="61"/>
      <c r="I47" s="60"/>
      <c r="J47" s="60"/>
      <c r="K47" s="60"/>
      <c r="L47" s="60"/>
      <c r="M47" s="62" t="s">
        <v>21</v>
      </c>
      <c r="N47" s="60" t="s">
        <v>21</v>
      </c>
      <c r="O47" s="60"/>
      <c r="P47" s="60" t="s">
        <v>21</v>
      </c>
      <c r="Q47" s="60" t="b">
        <f t="shared" si="3"/>
        <v>1</v>
      </c>
      <c r="R47" s="60"/>
      <c r="S47" s="63"/>
    </row>
    <row r="48" spans="1:19" ht="15" customHeight="1" x14ac:dyDescent="0.25">
      <c r="A48" s="55" t="s">
        <v>112</v>
      </c>
      <c r="B48" s="71" t="s">
        <v>113</v>
      </c>
      <c r="C48" s="57"/>
      <c r="D48" s="57"/>
      <c r="E48" s="58">
        <v>1</v>
      </c>
      <c r="F48" s="59">
        <f t="shared" si="2"/>
        <v>1</v>
      </c>
      <c r="G48" s="60"/>
      <c r="H48" s="61"/>
      <c r="I48" s="60"/>
      <c r="J48" s="60"/>
      <c r="K48" s="60"/>
      <c r="L48" s="60"/>
      <c r="M48" s="62" t="s">
        <v>21</v>
      </c>
      <c r="N48" s="60" t="s">
        <v>21</v>
      </c>
      <c r="O48" s="60"/>
      <c r="P48" s="60" t="s">
        <v>21</v>
      </c>
      <c r="Q48" s="60" t="b">
        <f t="shared" si="3"/>
        <v>1</v>
      </c>
      <c r="R48" s="60"/>
      <c r="S48" s="63"/>
    </row>
    <row r="49" spans="1:19" ht="15" customHeight="1" x14ac:dyDescent="0.25">
      <c r="A49" s="55" t="s">
        <v>114</v>
      </c>
      <c r="B49" s="71" t="s">
        <v>115</v>
      </c>
      <c r="C49" s="57"/>
      <c r="D49" s="57"/>
      <c r="E49" s="58">
        <v>1</v>
      </c>
      <c r="F49" s="59">
        <f t="shared" si="2"/>
        <v>1</v>
      </c>
      <c r="G49" s="60"/>
      <c r="H49" s="61"/>
      <c r="I49" s="60"/>
      <c r="J49" s="60"/>
      <c r="K49" s="60"/>
      <c r="L49" s="60"/>
      <c r="M49" s="62" t="s">
        <v>21</v>
      </c>
      <c r="N49" s="60" t="s">
        <v>21</v>
      </c>
      <c r="O49" s="60"/>
      <c r="P49" s="60" t="s">
        <v>21</v>
      </c>
      <c r="Q49" s="60" t="b">
        <f t="shared" si="3"/>
        <v>1</v>
      </c>
      <c r="R49" s="60"/>
      <c r="S49" s="63"/>
    </row>
    <row r="50" spans="1:19" ht="15" customHeight="1" x14ac:dyDescent="0.25">
      <c r="A50" s="55" t="s">
        <v>116</v>
      </c>
      <c r="B50" s="71" t="s">
        <v>117</v>
      </c>
      <c r="C50" s="57"/>
      <c r="D50" s="57"/>
      <c r="E50" s="58">
        <v>1</v>
      </c>
      <c r="F50" s="59">
        <f t="shared" si="2"/>
        <v>1</v>
      </c>
      <c r="G50" s="60"/>
      <c r="H50" s="61"/>
      <c r="I50" s="60"/>
      <c r="J50" s="60"/>
      <c r="K50" s="60"/>
      <c r="L50" s="60"/>
      <c r="M50" s="62" t="s">
        <v>21</v>
      </c>
      <c r="N50" s="60" t="s">
        <v>21</v>
      </c>
      <c r="O50" s="60"/>
      <c r="P50" s="60" t="s">
        <v>21</v>
      </c>
      <c r="Q50" s="60" t="b">
        <f t="shared" si="3"/>
        <v>1</v>
      </c>
      <c r="R50" s="60"/>
      <c r="S50" s="63"/>
    </row>
    <row r="51" spans="1:19" ht="15" customHeight="1" x14ac:dyDescent="0.25">
      <c r="A51" s="80"/>
      <c r="B51" s="81"/>
    </row>
    <row r="52" spans="1:19" ht="15" customHeight="1" x14ac:dyDescent="0.25">
      <c r="A52" s="80"/>
      <c r="B52" s="81"/>
    </row>
    <row r="53" spans="1:19" ht="15" customHeight="1" x14ac:dyDescent="0.25">
      <c r="A53" s="80"/>
      <c r="B53" s="8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HBDB Table 3</vt:lpstr>
      <vt:lpstr>'HBDB 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Ceger</dc:creator>
  <cp:lastModifiedBy>Catherine Sprankle</cp:lastModifiedBy>
  <dcterms:created xsi:type="dcterms:W3CDTF">2019-04-18T16:24:54Z</dcterms:created>
  <dcterms:modified xsi:type="dcterms:W3CDTF">2019-04-26T14:59:50Z</dcterms:modified>
</cp:coreProperties>
</file>